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MÓWIENIA PUBLICZNE\PRZETARGI\przetarg 2026\SWZ + załączniki na 2026\"/>
    </mc:Choice>
  </mc:AlternateContent>
  <xr:revisionPtr revIDLastSave="0" documentId="13_ncr:1_{F4D57C79-2E0C-4707-9348-264C2C5EBC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3" l="1"/>
  <c r="K84" i="3" s="1"/>
  <c r="L84" i="3" s="1"/>
  <c r="K83" i="3"/>
  <c r="L83" i="3" s="1"/>
  <c r="I83" i="3"/>
  <c r="I82" i="3"/>
  <c r="I81" i="3"/>
  <c r="I80" i="3"/>
  <c r="K80" i="3" s="1"/>
  <c r="L80" i="3" s="1"/>
  <c r="K79" i="3"/>
  <c r="L79" i="3" s="1"/>
  <c r="I79" i="3"/>
  <c r="I78" i="3"/>
  <c r="I77" i="3"/>
  <c r="I76" i="3"/>
  <c r="K76" i="3" s="1"/>
  <c r="L76" i="3" s="1"/>
  <c r="K75" i="3"/>
  <c r="L75" i="3" s="1"/>
  <c r="I75" i="3"/>
  <c r="I74" i="3"/>
  <c r="I73" i="3"/>
  <c r="I72" i="3"/>
  <c r="K72" i="3" s="1"/>
  <c r="L72" i="3" s="1"/>
  <c r="K71" i="3"/>
  <c r="L71" i="3" s="1"/>
  <c r="I71" i="3"/>
  <c r="I70" i="3"/>
  <c r="I69" i="3"/>
  <c r="I68" i="3"/>
  <c r="K68" i="3" s="1"/>
  <c r="L68" i="3" s="1"/>
  <c r="K67" i="3"/>
  <c r="L67" i="3" s="1"/>
  <c r="I67" i="3"/>
  <c r="I66" i="3"/>
  <c r="I65" i="3"/>
  <c r="I64" i="3"/>
  <c r="K64" i="3" s="1"/>
  <c r="L64" i="3" s="1"/>
  <c r="K63" i="3"/>
  <c r="L63" i="3" s="1"/>
  <c r="I63" i="3"/>
  <c r="I62" i="3"/>
  <c r="I61" i="3"/>
  <c r="I60" i="3"/>
  <c r="K60" i="3" s="1"/>
  <c r="L60" i="3" s="1"/>
  <c r="K59" i="3"/>
  <c r="L59" i="3" s="1"/>
  <c r="I59" i="3"/>
  <c r="I58" i="3"/>
  <c r="I57" i="3"/>
  <c r="I56" i="3"/>
  <c r="K56" i="3" s="1"/>
  <c r="L56" i="3" s="1"/>
  <c r="K55" i="3"/>
  <c r="L55" i="3" s="1"/>
  <c r="I55" i="3"/>
  <c r="I52" i="3"/>
  <c r="I47" i="3"/>
  <c r="I42" i="3"/>
  <c r="K42" i="3" s="1"/>
  <c r="L42" i="3" s="1"/>
  <c r="K37" i="3"/>
  <c r="L37" i="3" s="1"/>
  <c r="I37" i="3"/>
  <c r="I32" i="3"/>
  <c r="L66" i="3" l="1"/>
  <c r="L57" i="3"/>
  <c r="L70" i="3"/>
  <c r="L61" i="3"/>
  <c r="L62" i="3"/>
  <c r="L78" i="3"/>
  <c r="K32" i="3"/>
  <c r="L32" i="3" s="1"/>
  <c r="K52" i="3"/>
  <c r="L52" i="3" s="1"/>
  <c r="K58" i="3"/>
  <c r="L58" i="3" s="1"/>
  <c r="K62" i="3"/>
  <c r="K66" i="3"/>
  <c r="K70" i="3"/>
  <c r="K74" i="3"/>
  <c r="L74" i="3" s="1"/>
  <c r="K78" i="3"/>
  <c r="K82" i="3"/>
  <c r="L82" i="3" s="1"/>
  <c r="F86" i="3"/>
  <c r="K47" i="3"/>
  <c r="L47" i="3" s="1"/>
  <c r="K57" i="3"/>
  <c r="K61" i="3"/>
  <c r="K65" i="3"/>
  <c r="L65" i="3" s="1"/>
  <c r="K69" i="3"/>
  <c r="L69" i="3" s="1"/>
  <c r="K73" i="3"/>
  <c r="L73" i="3" s="1"/>
  <c r="K77" i="3"/>
  <c r="L77" i="3" s="1"/>
  <c r="K81" i="3"/>
  <c r="L81" i="3" s="1"/>
  <c r="F87" i="3" l="1"/>
  <c r="B26" i="3" s="1"/>
</calcChain>
</file>

<file path=xl/sharedStrings.xml><?xml version="1.0" encoding="utf-8"?>
<sst xmlns="http://schemas.openxmlformats.org/spreadsheetml/2006/main" count="239" uniqueCount="140">
  <si>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</si>
  <si>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</si>
  <si>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</si>
  <si>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</si>
  <si>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</si>
  <si>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</si>
  <si>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</si>
  <si>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</si>
  <si>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</si>
  <si>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</si>
  <si>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</si>
  <si>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</si>
  <si>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</si>
  <si>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</si>
  <si>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</si>
  <si>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5</t>
  </si>
  <si>
    <t>ZRYW BP</t>
  </si>
  <si>
    <t>Zrywka ZUL bez pozyskania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</si>
  <si>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</si>
  <si>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</si>
  <si>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</si>
  <si>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</si>
  <si>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</si>
  <si>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</si>
  <si>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</si>
  <si>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</si>
  <si>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</si>
  <si>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</si>
  <si>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</si>
  <si>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</si>
  <si>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</si>
  <si>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</si>
  <si>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</si>
  <si>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</si>
  <si>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</si>
  <si>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</si>
  <si>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</si>
  <si>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</si>
  <si>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</si>
  <si>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</si>
  <si>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</si>
  <si>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</si>
  <si>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</si>
  <si>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</si>
  <si>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</si>
  <si>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</si>
  <si>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</si>
  <si>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</si>
  <si>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</si>
  <si>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</si>
  <si>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</si>
  <si>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</si>
  <si>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</si>
  <si>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</si>
  <si>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</si>
  <si>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</si>
  <si>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</si>
  <si>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</si>
  <si>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</si>
  <si>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</si>
  <si>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</si>
  <si>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</si>
  <si>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</si>
  <si>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</si>
  <si>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</si>
  <si>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</si>
  <si>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</si>
  <si>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</si>
  <si>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</si>
  <si>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</si>
  <si>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</si>
  <si>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</si>
  <si>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</si>
  <si>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</si>
  <si>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</si>
  <si>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</si>
  <si>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</si>
  <si>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</si>
  <si>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</si>
  <si>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</si>
  <si>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</si>
  <si>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</si>
  <si>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</si>
  <si>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</si>
  <si>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</si>
  <si>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</si>
  <si>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</si>
  <si>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</si>
  <si>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</si>
  <si>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</si>
  <si>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</si>
  <si>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</si>
  <si>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</si>
  <si>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</si>
  <si>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</si>
  <si>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</si>
  <si>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</si>
  <si>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</si>
  <si>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</si>
  <si>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</si>
  <si>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</si>
  <si>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</si>
  <si>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</si>
  <si>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</si>
  <si>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</si>
  <si>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</si>
  <si>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</si>
  <si>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</si>
  <si>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</si>
  <si>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</si>
  <si>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</si>
  <si>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</si>
  <si>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</si>
  <si>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</si>
  <si>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</si>
  <si>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</si>
  <si>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</si>
  <si>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</si>
  <si>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</si>
  <si>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</si>
  <si>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</si>
  <si>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</si>
  <si>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</si>
  <si>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</si>
  <si>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</si>
  <si>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</si>
  <si>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</si>
  <si>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Lubliniec w roku 2026''  składamy niniejszym ofertę na pakiet Pakiet IV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</si>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</sst>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5"/>
  <sheetViews>
    <sheetView tabSelected="1" topLeftCell="A69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125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21"/>
      <c r="C3" s="21"/>
      <c r="D3" s="21"/>
      <c r="E3" s="21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22"/>
      <c r="C5" s="22"/>
      <c r="D5" s="22"/>
      <c r="E5" s="22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22"/>
      <c r="C7" s="22"/>
      <c r="D7" s="22"/>
      <c r="E7" s="22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19" t="s">
        <v>109</v>
      </c>
      <c r="C10" s="19"/>
      <c r="D10" s="19"/>
      <c r="E10" s="19"/>
    </row>
    <row r="11" spans="2:16" s="1" customFormat="1" ht="12.2" customHeight="1" x14ac:dyDescent="0.2">
      <c r="B11" s="19"/>
      <c r="C11" s="19"/>
      <c r="D11" s="19"/>
      <c r="E11" s="19"/>
      <c r="G11" s="11"/>
      <c r="H11" s="12" t="s">
        <v>110</v>
      </c>
      <c r="I11" s="12"/>
      <c r="J11" s="12"/>
      <c r="K11" s="12"/>
      <c r="L11" s="12"/>
      <c r="M11" s="12"/>
      <c r="N11" s="12"/>
      <c r="O11" s="12"/>
    </row>
    <row r="12" spans="2:16" s="1" customFormat="1" ht="7.9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126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6" t="s">
        <v>111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112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113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114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127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115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4070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6" t="s">
        <v>116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10</v>
      </c>
      <c r="M36" s="2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5733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6" t="s">
        <v>117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10</v>
      </c>
      <c r="M41" s="2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2071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3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6" t="s">
        <v>118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10</v>
      </c>
      <c r="M46" s="2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298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3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16" t="s">
        <v>119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6" t="s">
        <v>10</v>
      </c>
      <c r="M51" s="2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977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3">
        <f>ROUND(I52+ K52,2)</f>
        <v>0</v>
      </c>
      <c r="M52" s="2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6" t="s">
        <v>10</v>
      </c>
      <c r="M54" s="26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20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23">
        <f t="shared" ref="L55:L84" si="2">ROUND(I55+ K55,2)</f>
        <v>0</v>
      </c>
      <c r="M55" s="24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5.04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12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36.520000000000003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72.2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14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55.03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25</v>
      </c>
      <c r="G63" s="8">
        <v>177.75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55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3">
        <f t="shared" si="2"/>
        <v>0</v>
      </c>
      <c r="M64" s="24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23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3">
        <f t="shared" si="2"/>
        <v>0</v>
      </c>
      <c r="M65" s="24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3">
        <f t="shared" si="2"/>
        <v>0</v>
      </c>
      <c r="M66" s="24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32.049999999999997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3">
        <f t="shared" si="2"/>
        <v>0</v>
      </c>
      <c r="M67" s="24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21</v>
      </c>
      <c r="G68" s="8">
        <v>24.98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3">
        <f t="shared" si="2"/>
        <v>0</v>
      </c>
      <c r="M68" s="24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21</v>
      </c>
      <c r="G69" s="8">
        <v>12.87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3">
        <f t="shared" si="2"/>
        <v>0</v>
      </c>
      <c r="M69" s="24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63.65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3">
        <f t="shared" si="2"/>
        <v>0</v>
      </c>
      <c r="M70" s="24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17.14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3">
        <f t="shared" si="2"/>
        <v>0</v>
      </c>
      <c r="M71" s="24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60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3">
        <f t="shared" si="2"/>
        <v>0</v>
      </c>
      <c r="M72" s="24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16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3">
        <f t="shared" si="2"/>
        <v>0</v>
      </c>
      <c r="M73" s="24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72</v>
      </c>
      <c r="G74" s="8">
        <v>145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3">
        <f t="shared" si="2"/>
        <v>0</v>
      </c>
      <c r="M74" s="24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79</v>
      </c>
      <c r="F75" s="6" t="s">
        <v>72</v>
      </c>
      <c r="G75" s="8">
        <v>129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3">
        <f t="shared" si="2"/>
        <v>0</v>
      </c>
      <c r="M75" s="24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72</v>
      </c>
      <c r="G76" s="8">
        <v>27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3">
        <f t="shared" si="2"/>
        <v>0</v>
      </c>
      <c r="M76" s="24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72</v>
      </c>
      <c r="G77" s="8">
        <v>14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3">
        <f t="shared" si="2"/>
        <v>0</v>
      </c>
      <c r="M77" s="24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72</v>
      </c>
      <c r="G78" s="8">
        <v>48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3">
        <f t="shared" si="2"/>
        <v>0</v>
      </c>
      <c r="M78" s="24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90</v>
      </c>
      <c r="F79" s="6" t="s">
        <v>72</v>
      </c>
      <c r="G79" s="8">
        <v>20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3">
        <f t="shared" si="2"/>
        <v>0</v>
      </c>
      <c r="M79" s="24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96</v>
      </c>
      <c r="G80" s="8">
        <v>0.2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3">
        <f t="shared" si="2"/>
        <v>0</v>
      </c>
      <c r="M80" s="24"/>
    </row>
    <row r="81" spans="2:14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21</v>
      </c>
      <c r="G81" s="8">
        <v>0.61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3">
        <f t="shared" si="2"/>
        <v>0</v>
      </c>
      <c r="M81" s="24"/>
    </row>
    <row r="82" spans="2:14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79</v>
      </c>
      <c r="F82" s="6" t="s">
        <v>72</v>
      </c>
      <c r="G82" s="8">
        <v>44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3">
        <f t="shared" si="2"/>
        <v>0</v>
      </c>
      <c r="M82" s="24"/>
    </row>
    <row r="83" spans="2:14" s="1" customFormat="1" ht="19.7" customHeight="1" x14ac:dyDescent="0.2">
      <c r="B83" s="5">
        <v>34</v>
      </c>
      <c r="C83" s="6" t="s">
        <v>102</v>
      </c>
      <c r="D83" s="6" t="s">
        <v>103</v>
      </c>
      <c r="E83" s="7" t="s">
        <v>104</v>
      </c>
      <c r="F83" s="6" t="s">
        <v>72</v>
      </c>
      <c r="G83" s="8">
        <v>16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3">
        <f t="shared" si="2"/>
        <v>0</v>
      </c>
      <c r="M83" s="24"/>
    </row>
    <row r="84" spans="2:14" s="1" customFormat="1" ht="19.7" customHeight="1" x14ac:dyDescent="0.2">
      <c r="B84" s="5">
        <v>35</v>
      </c>
      <c r="C84" s="6" t="s">
        <v>105</v>
      </c>
      <c r="D84" s="6" t="s">
        <v>106</v>
      </c>
      <c r="E84" s="7" t="s">
        <v>90</v>
      </c>
      <c r="F84" s="6" t="s">
        <v>72</v>
      </c>
      <c r="G84" s="8">
        <v>7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3">
        <f t="shared" si="2"/>
        <v>0</v>
      </c>
      <c r="M84" s="24"/>
    </row>
    <row r="85" spans="2:14" s="1" customFormat="1" ht="55.9" customHeight="1" x14ac:dyDescent="0.2"/>
    <row r="86" spans="2:14" s="1" customFormat="1" ht="21.4" customHeight="1" x14ac:dyDescent="0.2">
      <c r="B86" s="15" t="s">
        <v>107</v>
      </c>
      <c r="C86" s="15"/>
      <c r="D86" s="15"/>
      <c r="E86" s="15"/>
      <c r="F86" s="27">
        <f>ROUND(I32+I37+I42+I47+I52+I55+I56+I57+I58+I59+I60+I61+I62+I63+I64+I65+I66+I67+I68+I69+I70+I71+I72+I73+I74+I75+I76+I77+I78+I79+I80+I81+I82+I83+I84,2)</f>
        <v>0</v>
      </c>
      <c r="G86" s="28"/>
      <c r="H86" s="28"/>
      <c r="I86" s="28"/>
      <c r="J86" s="28"/>
      <c r="K86" s="28"/>
      <c r="L86" s="28"/>
      <c r="M86" s="29"/>
    </row>
    <row r="87" spans="2:14" s="1" customFormat="1" ht="21.4" customHeight="1" x14ac:dyDescent="0.2">
      <c r="B87" s="15" t="s">
        <v>108</v>
      </c>
      <c r="C87" s="15"/>
      <c r="D87" s="15"/>
      <c r="E87" s="15"/>
      <c r="F87" s="30">
        <f>ROUND(L32+L37+L42+L47+L52+L55+L56+L57+L58+L59+L60+L61+L62+L63+L64+L65+L66+L67+L68+L69+L70+L71+L72+L73+L74+L75+L76+L77+L78+L79+L80+L81+L82+L83+L84,2)</f>
        <v>0</v>
      </c>
      <c r="G87" s="31"/>
      <c r="H87" s="31"/>
      <c r="I87" s="31"/>
      <c r="J87" s="31"/>
      <c r="K87" s="31"/>
      <c r="L87" s="31"/>
      <c r="M87" s="32"/>
    </row>
    <row r="88" spans="2:14" s="1" customFormat="1" ht="11.1" customHeight="1" x14ac:dyDescent="0.2"/>
    <row r="89" spans="2:14" s="1" customFormat="1" ht="80.099999999999994" customHeight="1" x14ac:dyDescent="0.2">
      <c r="B89" s="37" t="s">
        <v>128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s="1" customFormat="1" ht="2.65" customHeight="1" x14ac:dyDescent="0.2"/>
    <row r="91" spans="2:14" s="1" customFormat="1" ht="110.1" customHeight="1" x14ac:dyDescent="0.2">
      <c r="B91" s="37" t="s">
        <v>129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</row>
    <row r="92" spans="2:14" s="1" customFormat="1" ht="5.25" customHeight="1" x14ac:dyDescent="0.2"/>
    <row r="93" spans="2:14" s="1" customFormat="1" ht="110.1" customHeight="1" x14ac:dyDescent="0.2">
      <c r="B93" s="36" t="s">
        <v>130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5.25" customHeight="1" x14ac:dyDescent="0.2"/>
    <row r="95" spans="2:14" s="1" customFormat="1" ht="37.9" customHeight="1" x14ac:dyDescent="0.2">
      <c r="C95" s="35" t="s">
        <v>121</v>
      </c>
      <c r="D95" s="35"/>
      <c r="E95" s="35"/>
      <c r="F95" s="33" t="s">
        <v>122</v>
      </c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C96" s="25"/>
      <c r="D96" s="25"/>
      <c r="E96" s="25"/>
      <c r="F96" s="25"/>
      <c r="G96" s="25"/>
      <c r="H96" s="25"/>
      <c r="I96" s="25"/>
      <c r="J96" s="25"/>
      <c r="K96" s="25"/>
      <c r="L96" s="25"/>
    </row>
    <row r="97" spans="2:14" s="1" customFormat="1" ht="28.7" customHeight="1" x14ac:dyDescent="0.2">
      <c r="C97" s="25"/>
      <c r="D97" s="25"/>
      <c r="E97" s="25"/>
      <c r="F97" s="25"/>
      <c r="G97" s="25"/>
      <c r="H97" s="25"/>
      <c r="I97" s="25"/>
      <c r="J97" s="25"/>
      <c r="K97" s="25"/>
      <c r="L97" s="25"/>
    </row>
    <row r="98" spans="2:14" s="1" customFormat="1" ht="28.7" customHeight="1" x14ac:dyDescent="0.2">
      <c r="C98" s="25"/>
      <c r="D98" s="25"/>
      <c r="E98" s="25"/>
      <c r="F98" s="25"/>
      <c r="G98" s="25"/>
      <c r="H98" s="25"/>
      <c r="I98" s="25"/>
      <c r="J98" s="25"/>
      <c r="K98" s="25"/>
      <c r="L98" s="25"/>
    </row>
    <row r="99" spans="2:14" s="1" customFormat="1" ht="28.7" customHeight="1" x14ac:dyDescent="0.2">
      <c r="C99" s="25"/>
      <c r="D99" s="25"/>
      <c r="E99" s="25"/>
      <c r="F99" s="25"/>
      <c r="G99" s="25"/>
      <c r="H99" s="25"/>
      <c r="I99" s="25"/>
      <c r="J99" s="25"/>
      <c r="K99" s="25"/>
      <c r="L99" s="25"/>
    </row>
    <row r="100" spans="2:14" s="1" customFormat="1" ht="2.65" customHeight="1" x14ac:dyDescent="0.2"/>
    <row r="101" spans="2:14" s="1" customFormat="1" ht="203.1" customHeight="1" x14ac:dyDescent="0.2">
      <c r="B101" s="37" t="s">
        <v>131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6.950000000000003" customHeight="1" x14ac:dyDescent="0.2">
      <c r="B103" s="39" t="s">
        <v>132</v>
      </c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</row>
    <row r="104" spans="2:14" s="1" customFormat="1" ht="2.65" customHeight="1" x14ac:dyDescent="0.2"/>
    <row r="105" spans="2:14" s="1" customFormat="1" ht="37.9" customHeight="1" x14ac:dyDescent="0.2">
      <c r="C105" s="35" t="s">
        <v>123</v>
      </c>
      <c r="D105" s="35"/>
      <c r="E105" s="35"/>
      <c r="F105" s="34" t="s">
        <v>124</v>
      </c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C106" s="25"/>
      <c r="D106" s="25"/>
      <c r="E106" s="25"/>
      <c r="F106" s="25"/>
      <c r="G106" s="25"/>
      <c r="H106" s="25"/>
      <c r="I106" s="25"/>
      <c r="J106" s="25"/>
      <c r="K106" s="25"/>
      <c r="L106" s="25"/>
    </row>
    <row r="107" spans="2:14" s="1" customFormat="1" ht="28.7" customHeight="1" x14ac:dyDescent="0.2">
      <c r="C107" s="25"/>
      <c r="D107" s="25"/>
      <c r="E107" s="25"/>
      <c r="F107" s="25"/>
      <c r="G107" s="25"/>
      <c r="H107" s="25"/>
      <c r="I107" s="25"/>
      <c r="J107" s="25"/>
      <c r="K107" s="25"/>
      <c r="L107" s="25"/>
    </row>
    <row r="108" spans="2:14" s="1" customFormat="1" ht="28.7" customHeight="1" x14ac:dyDescent="0.2">
      <c r="C108" s="25"/>
      <c r="D108" s="25"/>
      <c r="E108" s="25"/>
      <c r="F108" s="25"/>
      <c r="G108" s="25"/>
      <c r="H108" s="25"/>
      <c r="I108" s="25"/>
      <c r="J108" s="25"/>
      <c r="K108" s="25"/>
      <c r="L108" s="25"/>
    </row>
    <row r="109" spans="2:14" s="1" customFormat="1" ht="28.7" customHeight="1" x14ac:dyDescent="0.2">
      <c r="C109" s="25"/>
      <c r="D109" s="25"/>
      <c r="E109" s="25"/>
      <c r="F109" s="25"/>
      <c r="G109" s="25"/>
      <c r="H109" s="25"/>
      <c r="I109" s="25"/>
      <c r="J109" s="25"/>
      <c r="K109" s="25"/>
      <c r="L109" s="25"/>
    </row>
    <row r="110" spans="2:14" s="1" customFormat="1" ht="2.65" customHeight="1" x14ac:dyDescent="0.2"/>
    <row r="111" spans="2:14" s="1" customFormat="1" ht="159.94999999999999" customHeight="1" x14ac:dyDescent="0.2">
      <c r="B111" s="37" t="s">
        <v>133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54.95" customHeight="1" x14ac:dyDescent="0.2">
      <c r="B113" s="37" t="s">
        <v>134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60" customHeight="1" x14ac:dyDescent="0.2">
      <c r="B115" s="36" t="s">
        <v>135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48" customHeight="1" x14ac:dyDescent="0.2">
      <c r="B117" s="36" t="s">
        <v>136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125.1" customHeight="1" x14ac:dyDescent="0.2">
      <c r="B119" s="37" t="s">
        <v>137</v>
      </c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</row>
    <row r="120" spans="2:14" s="1" customFormat="1" ht="2.65" customHeight="1" x14ac:dyDescent="0.2"/>
    <row r="121" spans="2:14" s="1" customFormat="1" ht="84.95" customHeight="1" x14ac:dyDescent="0.2">
      <c r="B121" s="37" t="s">
        <v>138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86.85" customHeight="1" x14ac:dyDescent="0.2"/>
    <row r="123" spans="2:14" s="1" customFormat="1" ht="17.649999999999999" customHeight="1" x14ac:dyDescent="0.2">
      <c r="J123" s="14" t="s">
        <v>120</v>
      </c>
      <c r="K123" s="14"/>
      <c r="L123" s="14"/>
    </row>
    <row r="124" spans="2:14" s="1" customFormat="1" ht="145.15" customHeight="1" x14ac:dyDescent="0.2"/>
    <row r="125" spans="2:14" s="1" customFormat="1" ht="81.599999999999994" customHeight="1" x14ac:dyDescent="0.2">
      <c r="B125" s="38" t="s">
        <v>139</v>
      </c>
      <c r="C125" s="38"/>
      <c r="D125" s="38"/>
      <c r="E125" s="38"/>
      <c r="F125" s="38"/>
      <c r="G125" s="38"/>
      <c r="H125" s="38"/>
      <c r="I125" s="38"/>
      <c r="J125" s="38"/>
      <c r="K125" s="38"/>
    </row>
  </sheetData>
  <mergeCells count="99"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C105:E105"/>
    <mergeCell ref="B115:N115"/>
    <mergeCell ref="B117:N117"/>
    <mergeCell ref="B119:N119"/>
    <mergeCell ref="B121:N121"/>
    <mergeCell ref="B125:K125"/>
    <mergeCell ref="B4:E4"/>
    <mergeCell ref="B44:L44"/>
    <mergeCell ref="B49:L49"/>
    <mergeCell ref="B6:E6"/>
    <mergeCell ref="B8:E8"/>
    <mergeCell ref="F14:I14"/>
    <mergeCell ref="B10:E11"/>
    <mergeCell ref="C106:E106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B103:N103"/>
    <mergeCell ref="F105:L105"/>
    <mergeCell ref="F106:L106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H11:O12"/>
    <mergeCell ref="J123:L12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L82:M82"/>
    <mergeCell ref="L83:M83"/>
    <mergeCell ref="L84:M84"/>
    <mergeCell ref="L75:M75"/>
    <mergeCell ref="L76:M76"/>
    <mergeCell ref="L77:M77"/>
    <mergeCell ref="L78:M78"/>
    <mergeCell ref="L79:M79"/>
    <mergeCell ref="B3:E3"/>
    <mergeCell ref="B5:E5"/>
    <mergeCell ref="B7:E7"/>
    <mergeCell ref="L80:M80"/>
    <mergeCell ref="L81:M81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Mirosław Szleper</cp:lastModifiedBy>
  <dcterms:created xsi:type="dcterms:W3CDTF">2025-10-10T13:34:13Z</dcterms:created>
  <dcterms:modified xsi:type="dcterms:W3CDTF">2025-10-10T13:41:52Z</dcterms:modified>
</cp:coreProperties>
</file>